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D9148CF6-9DB0-41D6-80BB-897A1F0825B6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4.27" sheetId="6" r:id="rId1"/>
  </sheets>
  <definedNames>
    <definedName name="_xlnm.Print_Area" localSheetId="0">'定4.27'!$A$1:$M$23</definedName>
    <definedName name="_xlnm.Print_Titles" localSheetId="0">'定4.27'!$15:$15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6" l="1"/>
  <c r="K9" i="6"/>
  <c r="K8" i="6"/>
  <c r="M8" i="6"/>
  <c r="K23" i="6"/>
</calcChain>
</file>

<file path=xl/sharedStrings.xml><?xml version="1.0" encoding="utf-8"?>
<sst xmlns="http://schemas.openxmlformats.org/spreadsheetml/2006/main" count="78" uniqueCount="69">
  <si>
    <t>项目支出绩效自评表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</si>
  <si>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</si>
  <si>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</si>
  <si>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</si>
  <si>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</si>
  <si>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</si>
  <si>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</si>
  <si>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</si>
  <si>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</si>
  <si>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</si>
  <si>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</si>
  <si>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</si>
  <si>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</si>
  <si>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</si>
  <si>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</si>
  <si>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</si>
  <si>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</si>
  <si>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</si>
  <si>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</si>
  <si>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</si>
  <si>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</si>
  <si>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</si>
  <si>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</si>
  <si>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</si>
  <si>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期目标：本项目为跨年项目，实施周期为2021年11月-2022年6月，项目期内，共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保障我局档案库房基础设施建设符合《中华人民共和国档案法》等法律法规中关于档案库房的“八防”要求（防盗、防光、防高温、防火、防潮、防尘、防鼠、防虫等），确保档案存放的安全性，积极推进我局档案科学、规范管理。
年度目标：2021年主要完成项目的启动工作，含项目实施方案与需求确定、招投标、供应服务商确定等工作，通过启动工作的开展，推动档案库房基础设施建设，为档案提供一个安全、可靠的存放环境。</t>
  </si>
  <si>
    <t>通过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，完成防盗门开洞、安装、做玻璃隔断、布线调试等施工改造事项4项，通过项目的开展加强档案库房基础设施建设，完成档案库房基础设施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</si>
  <si>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</si>
  <si>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</si>
  <si>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</si>
  <si>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</si>
  <si>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</si>
  <si>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</si>
  <si>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</si>
  <si>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</si>
  <si>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设备采购数量齐全</t>
  </si>
  <si>
    <t>完成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等合同约定的全部采购内容</t>
  </si>
  <si>
    <t>质量指标</t>
  </si>
  <si>
    <t>符合相关规定</t>
  </si>
  <si>
    <t>已完成合同约定的全部改造内容，完成初步验收。</t>
  </si>
  <si>
    <t xml:space="preserve">
</t>
  </si>
  <si>
    <t>时效指标</t>
  </si>
  <si>
    <t>完成项目实施方案与需求确定</t>
  </si>
  <si>
    <t>2021年11月底前</t>
  </si>
  <si>
    <t>2021年12月底前</t>
  </si>
  <si>
    <t>偏差原因：验收及尾款支付工作存在延迟 
改进措施：按计划4月底完成验收及尾款支付工作</t>
  </si>
  <si>
    <t>成本指标</t>
  </si>
  <si>
    <t>项目成本控制在预算范围内</t>
  </si>
  <si>
    <t>15.0435万元</t>
  </si>
  <si>
    <t>14.90万元</t>
  </si>
  <si>
    <t xml:space="preserve"> </t>
  </si>
  <si>
    <t>效益指标</t>
  </si>
  <si>
    <t>社会效益指标</t>
  </si>
  <si>
    <t>明显提升</t>
  </si>
  <si>
    <t>有利于加强档案管库房安全基础设施建设，完善档案库房基础设施建设，有效保障档案安全</t>
  </si>
  <si>
    <t>服务对象满意度指标</t>
  </si>
  <si>
    <t>领导和用户满意度</t>
  </si>
  <si>
    <t>满意</t>
  </si>
  <si>
    <t>未收到不满意反馈，但满意度调查有待进一步提升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</si>
  <si>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</si>
  <si>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档案库房基础设施建设采购（一期）</t>
    <phoneticPr fontId="6" type="noConversion"/>
  </si>
  <si>
    <t>购置档案架等存储设备共计1类24节，购置半球网络摄像机、红外报警系统、门禁配件（开门按钮）等防盗、报警、门禁设备共计9类21台/套，购置灭火器等防火设备共计2类6件，购置恒湿净化一体机、加水车等2类防潮设备2台，购置防虫药物1箱</t>
    <phoneticPr fontId="6" type="noConversion"/>
  </si>
  <si>
    <t>完成招投标及供应服务商确定及首款支付</t>
    <phoneticPr fontId="6" type="noConversion"/>
  </si>
  <si>
    <t>通过加强档案库房基础设施建设，为档案提供一个安全、可靠的存放环境，够满足未来5年的档案增量，促进档案集中、科学、规范、持续性管理。</t>
    <phoneticPr fontId="6" type="noConversion"/>
  </si>
  <si>
    <t>项目开展符合《中华人民共和国档案法》、《档案馆建筑设计规范》（JGJ25-2010）、《档案馆建设标准》（建标103-2008）、《北京市“十四五”时期档案事业发展规划》、《关于加速推进北京市数字档案室建设的指导意见的通知》、《北京市机关档案工作指南》以及《北京市政务服务管理局全面开展档案规范化管理工作实施方案》中关于档案库房建设的要求</t>
    <phoneticPr fontId="6" type="noConversion"/>
  </si>
  <si>
    <t>(2021年度)</t>
    <phoneticPr fontId="6" type="noConversion"/>
  </si>
  <si>
    <t>绩效
指标（续）</t>
    <phoneticPr fontId="6" type="noConversion"/>
  </si>
  <si>
    <t>总分</t>
    <phoneticPr fontId="6" type="noConversion"/>
  </si>
  <si>
    <t>——</t>
    <phoneticPr fontId="6" type="noConversion"/>
  </si>
  <si>
    <t>绩效
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</si>
</sst>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);[Red]\(0.00\)"/>
  </numFmts>
  <fonts count="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77" fontId="3" fillId="2" borderId="7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B6F92-1E4E-45CF-B192-FF17237E7E6A}">
  <dimension ref="A1:AA32"/>
  <sheetViews>
    <sheetView tabSelected="1" view="pageBreakPreview" topLeftCell="A15" zoomScaleNormal="100" zoomScaleSheetLayoutView="100" workbookViewId="0">
      <selection activeCell="F16" sqref="F16:G16"/>
    </sheetView>
  </sheetViews>
  <sheetFormatPr defaultColWidth="9" defaultRowHeight="14.1" x14ac:dyDescent="0.4"/>
  <cols>
    <col min="1" max="1" width="5.89453125" style="2" customWidth="1"/>
    <col min="2" max="2" width="8.15625" style="2" customWidth="1"/>
    <col min="3" max="3" width="9.47265625" style="2" customWidth="1"/>
    <col min="4" max="4" width="19.3671875" style="3" customWidth="1"/>
    <col min="5" max="5" width="15.89453125" style="2" customWidth="1"/>
    <col min="6" max="6" width="7.5234375" style="2" customWidth="1"/>
    <col min="7" max="7" width="11.26171875" style="2" customWidth="1"/>
    <col min="8" max="8" width="12.15625" style="2" customWidth="1"/>
    <col min="9" max="9" width="10.734375" style="2" customWidth="1"/>
    <col min="10" max="10" width="6.734375" style="2" customWidth="1"/>
    <col min="11" max="11" width="8" style="2" customWidth="1"/>
    <col min="12" max="12" width="5.5234375" style="2" customWidth="1"/>
    <col min="13" max="13" width="11.62890625" style="2" customWidth="1"/>
    <col min="14" max="16384" width="9" style="2"/>
  </cols>
  <sheetData>
    <row r="1" spans="1:13" s="46" customFormat="1" ht="25.2" x14ac:dyDescent="0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4.2" customHeight="1" x14ac:dyDescent="0.4">
      <c r="A2" s="47" t="s">
        <v>64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x14ac:dyDescent="0.4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20.05" customHeight="1" x14ac:dyDescent="0.4">
      <c r="A4" s="22" t="s">
        <v>1</v>
      </c>
      <c r="B4" s="22"/>
      <c r="C4" s="22" t="s">
        <v>59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0.05" customHeight="1" x14ac:dyDescent="0.4">
      <c r="A5" s="22" t="s">
        <v>2</v>
      </c>
      <c r="B5" s="22"/>
      <c r="C5" s="22" t="s">
        <v>3</v>
      </c>
      <c r="D5" s="22"/>
      <c r="E5" s="22"/>
      <c r="F5" s="22"/>
      <c r="G5" s="22"/>
      <c r="H5" s="5" t="s">
        <v>4</v>
      </c>
      <c r="I5" s="22" t="s">
        <v>5</v>
      </c>
      <c r="J5" s="22"/>
      <c r="K5" s="22"/>
      <c r="L5" s="22"/>
      <c r="M5" s="22"/>
    </row>
    <row r="6" spans="1:13" ht="20.05" customHeight="1" x14ac:dyDescent="0.4">
      <c r="A6" s="22" t="s">
        <v>6</v>
      </c>
      <c r="B6" s="22"/>
      <c r="C6" s="22" t="s">
        <v>7</v>
      </c>
      <c r="D6" s="22"/>
      <c r="E6" s="22"/>
      <c r="F6" s="22"/>
      <c r="G6" s="22"/>
      <c r="H6" s="6" t="s">
        <v>8</v>
      </c>
      <c r="I6" s="22">
        <v>89151940</v>
      </c>
      <c r="J6" s="22"/>
      <c r="K6" s="22"/>
      <c r="L6" s="22"/>
      <c r="M6" s="22"/>
    </row>
    <row r="7" spans="1:13" ht="20.05" customHeight="1" x14ac:dyDescent="0.4">
      <c r="A7" s="22" t="s">
        <v>9</v>
      </c>
      <c r="B7" s="22"/>
      <c r="C7" s="22"/>
      <c r="D7" s="22"/>
      <c r="E7" s="22" t="s">
        <v>10</v>
      </c>
      <c r="F7" s="22"/>
      <c r="G7" s="5" t="s">
        <v>11</v>
      </c>
      <c r="H7" s="6" t="s">
        <v>12</v>
      </c>
      <c r="I7" s="22" t="s">
        <v>13</v>
      </c>
      <c r="J7" s="22"/>
      <c r="K7" s="22" t="s">
        <v>14</v>
      </c>
      <c r="L7" s="22"/>
      <c r="M7" s="5" t="s">
        <v>15</v>
      </c>
    </row>
    <row r="8" spans="1:13" ht="20.05" customHeight="1" x14ac:dyDescent="0.4">
      <c r="A8" s="22"/>
      <c r="B8" s="22"/>
      <c r="C8" s="24" t="s">
        <v>16</v>
      </c>
      <c r="D8" s="22"/>
      <c r="E8" s="22">
        <v>15.0435</v>
      </c>
      <c r="F8" s="22"/>
      <c r="G8" s="5">
        <v>15.0435</v>
      </c>
      <c r="H8" s="14">
        <v>14.9</v>
      </c>
      <c r="I8" s="22">
        <v>10</v>
      </c>
      <c r="J8" s="22"/>
      <c r="K8" s="25">
        <f>H8/G8</f>
        <v>0.99046099644364682</v>
      </c>
      <c r="L8" s="25"/>
      <c r="M8" s="9">
        <f>K8*I8</f>
        <v>9.9046099644364674</v>
      </c>
    </row>
    <row r="9" spans="1:13" ht="20.05" customHeight="1" x14ac:dyDescent="0.4">
      <c r="A9" s="22"/>
      <c r="B9" s="22"/>
      <c r="C9" s="24" t="s">
        <v>17</v>
      </c>
      <c r="D9" s="22"/>
      <c r="E9" s="22">
        <v>15.0435</v>
      </c>
      <c r="F9" s="22"/>
      <c r="G9" s="5">
        <v>15.0435</v>
      </c>
      <c r="H9" s="14">
        <v>14.9</v>
      </c>
      <c r="I9" s="22" t="s">
        <v>18</v>
      </c>
      <c r="J9" s="22"/>
      <c r="K9" s="25">
        <f>H9/G9</f>
        <v>0.99046099644364682</v>
      </c>
      <c r="L9" s="25"/>
      <c r="M9" s="5" t="s">
        <v>18</v>
      </c>
    </row>
    <row r="10" spans="1:13" ht="20.05" customHeight="1" x14ac:dyDescent="0.4">
      <c r="A10" s="22"/>
      <c r="B10" s="22"/>
      <c r="C10" s="22" t="s">
        <v>19</v>
      </c>
      <c r="D10" s="22"/>
      <c r="E10" s="26">
        <v>0</v>
      </c>
      <c r="F10" s="26"/>
      <c r="G10" s="9">
        <v>0</v>
      </c>
      <c r="H10" s="9">
        <v>0</v>
      </c>
      <c r="I10" s="22" t="s">
        <v>18</v>
      </c>
      <c r="J10" s="22"/>
      <c r="K10" s="22" t="s">
        <v>18</v>
      </c>
      <c r="L10" s="22"/>
      <c r="M10" s="5" t="s">
        <v>18</v>
      </c>
    </row>
    <row r="11" spans="1:13" ht="20.05" customHeight="1" x14ac:dyDescent="0.4">
      <c r="A11" s="22"/>
      <c r="B11" s="22"/>
      <c r="C11" s="22" t="s">
        <v>20</v>
      </c>
      <c r="D11" s="22"/>
      <c r="E11" s="26">
        <v>0</v>
      </c>
      <c r="F11" s="26"/>
      <c r="G11" s="9">
        <v>0</v>
      </c>
      <c r="H11" s="9">
        <v>0</v>
      </c>
      <c r="I11" s="22" t="s">
        <v>18</v>
      </c>
      <c r="J11" s="22"/>
      <c r="K11" s="22" t="s">
        <v>18</v>
      </c>
      <c r="L11" s="22"/>
      <c r="M11" s="5" t="s">
        <v>18</v>
      </c>
    </row>
    <row r="12" spans="1:13" ht="20.05" customHeight="1" x14ac:dyDescent="0.4">
      <c r="A12" s="22" t="s">
        <v>21</v>
      </c>
      <c r="B12" s="22" t="s">
        <v>22</v>
      </c>
      <c r="C12" s="22"/>
      <c r="D12" s="22"/>
      <c r="E12" s="22"/>
      <c r="F12" s="22"/>
      <c r="G12" s="22" t="s">
        <v>23</v>
      </c>
      <c r="H12" s="22"/>
      <c r="I12" s="22"/>
      <c r="J12" s="22"/>
      <c r="K12" s="22"/>
      <c r="L12" s="22"/>
      <c r="M12" s="22"/>
    </row>
    <row r="13" spans="1:13" ht="20.05" customHeight="1" x14ac:dyDescent="0.4">
      <c r="A13" s="22"/>
      <c r="B13" s="27" t="s">
        <v>24</v>
      </c>
      <c r="C13" s="27"/>
      <c r="D13" s="22"/>
      <c r="E13" s="27"/>
      <c r="F13" s="27"/>
      <c r="G13" s="27" t="s">
        <v>25</v>
      </c>
      <c r="H13" s="27"/>
      <c r="I13" s="27"/>
      <c r="J13" s="27"/>
      <c r="K13" s="27"/>
      <c r="L13" s="27"/>
      <c r="M13" s="27"/>
    </row>
    <row r="14" spans="1:13" ht="192.3" customHeight="1" x14ac:dyDescent="0.4">
      <c r="A14" s="22"/>
      <c r="B14" s="27"/>
      <c r="C14" s="27"/>
      <c r="D14" s="22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31.5" customHeight="1" x14ac:dyDescent="0.4">
      <c r="A15" s="7"/>
      <c r="B15" s="5" t="s">
        <v>26</v>
      </c>
      <c r="C15" s="5" t="s">
        <v>27</v>
      </c>
      <c r="D15" s="22" t="s">
        <v>28</v>
      </c>
      <c r="E15" s="22"/>
      <c r="F15" s="22" t="s">
        <v>29</v>
      </c>
      <c r="G15" s="22"/>
      <c r="H15" s="22" t="s">
        <v>30</v>
      </c>
      <c r="I15" s="22"/>
      <c r="J15" s="5" t="s">
        <v>13</v>
      </c>
      <c r="K15" s="5" t="s">
        <v>15</v>
      </c>
      <c r="L15" s="22" t="s">
        <v>31</v>
      </c>
      <c r="M15" s="22"/>
    </row>
    <row r="16" spans="1:13" ht="146.05000000000001" customHeight="1" x14ac:dyDescent="0.4">
      <c r="A16" s="22" t="s">
        <v>68</v>
      </c>
      <c r="B16" s="22" t="s">
        <v>32</v>
      </c>
      <c r="C16" s="20" t="s">
        <v>33</v>
      </c>
      <c r="D16" s="28" t="s">
        <v>60</v>
      </c>
      <c r="E16" s="28"/>
      <c r="F16" s="30" t="s">
        <v>34</v>
      </c>
      <c r="G16" s="30"/>
      <c r="H16" s="30" t="s">
        <v>35</v>
      </c>
      <c r="I16" s="30"/>
      <c r="J16" s="20">
        <v>10</v>
      </c>
      <c r="K16" s="10">
        <v>10</v>
      </c>
      <c r="L16" s="22"/>
      <c r="M16" s="22"/>
    </row>
    <row r="17" spans="1:27" s="1" customFormat="1" ht="118.5" customHeight="1" x14ac:dyDescent="0.4">
      <c r="A17" s="22"/>
      <c r="B17" s="22"/>
      <c r="C17" s="21" t="s">
        <v>36</v>
      </c>
      <c r="D17" s="28" t="s">
        <v>63</v>
      </c>
      <c r="E17" s="28"/>
      <c r="F17" s="29" t="s">
        <v>37</v>
      </c>
      <c r="G17" s="30"/>
      <c r="H17" s="30" t="s">
        <v>38</v>
      </c>
      <c r="I17" s="30"/>
      <c r="J17" s="21">
        <v>10</v>
      </c>
      <c r="K17" s="11">
        <v>10</v>
      </c>
      <c r="L17" s="22" t="s">
        <v>39</v>
      </c>
      <c r="M17" s="22"/>
    </row>
    <row r="18" spans="1:27" ht="29.05" customHeight="1" x14ac:dyDescent="0.4">
      <c r="A18" s="22"/>
      <c r="B18" s="22"/>
      <c r="C18" s="22" t="s">
        <v>40</v>
      </c>
      <c r="D18" s="28" t="s">
        <v>41</v>
      </c>
      <c r="E18" s="28"/>
      <c r="F18" s="22" t="s">
        <v>42</v>
      </c>
      <c r="G18" s="22"/>
      <c r="H18" s="32">
        <v>44530</v>
      </c>
      <c r="I18" s="22"/>
      <c r="J18" s="20">
        <v>10</v>
      </c>
      <c r="K18" s="16">
        <v>10</v>
      </c>
      <c r="L18" s="33"/>
      <c r="M18" s="33"/>
    </row>
    <row r="19" spans="1:27" ht="69" customHeight="1" x14ac:dyDescent="0.4">
      <c r="A19" s="22"/>
      <c r="B19" s="22"/>
      <c r="C19" s="22"/>
      <c r="D19" s="28" t="s">
        <v>61</v>
      </c>
      <c r="E19" s="28"/>
      <c r="F19" s="22" t="s">
        <v>43</v>
      </c>
      <c r="G19" s="22"/>
      <c r="H19" s="32">
        <v>44657</v>
      </c>
      <c r="I19" s="22"/>
      <c r="J19" s="20">
        <v>10</v>
      </c>
      <c r="K19" s="16">
        <v>8</v>
      </c>
      <c r="L19" s="33" t="s">
        <v>44</v>
      </c>
      <c r="M19" s="33"/>
    </row>
    <row r="20" spans="1:27" ht="31" customHeight="1" x14ac:dyDescent="0.4">
      <c r="A20" s="22"/>
      <c r="B20" s="22"/>
      <c r="C20" s="20" t="s">
        <v>45</v>
      </c>
      <c r="D20" s="28" t="s">
        <v>46</v>
      </c>
      <c r="E20" s="28"/>
      <c r="F20" s="22" t="s">
        <v>47</v>
      </c>
      <c r="G20" s="22"/>
      <c r="H20" s="32" t="s">
        <v>48</v>
      </c>
      <c r="I20" s="32"/>
      <c r="J20" s="20">
        <v>10</v>
      </c>
      <c r="K20" s="10">
        <v>10</v>
      </c>
      <c r="L20" s="22" t="s">
        <v>49</v>
      </c>
      <c r="M20" s="22"/>
    </row>
    <row r="21" spans="1:27" ht="81.55" customHeight="1" x14ac:dyDescent="0.4">
      <c r="A21" s="40" t="s">
        <v>65</v>
      </c>
      <c r="B21" s="40" t="s">
        <v>50</v>
      </c>
      <c r="C21" s="19" t="s">
        <v>51</v>
      </c>
      <c r="D21" s="48" t="s">
        <v>62</v>
      </c>
      <c r="E21" s="48"/>
      <c r="F21" s="49" t="s">
        <v>52</v>
      </c>
      <c r="G21" s="49"/>
      <c r="H21" s="49" t="s">
        <v>53</v>
      </c>
      <c r="I21" s="49"/>
      <c r="J21" s="50">
        <v>30</v>
      </c>
      <c r="K21" s="51">
        <v>26</v>
      </c>
      <c r="L21" s="49"/>
      <c r="M21" s="49"/>
    </row>
    <row r="22" spans="1:27" ht="40" customHeight="1" x14ac:dyDescent="0.4">
      <c r="A22" s="31"/>
      <c r="B22" s="31"/>
      <c r="C22" s="8" t="s">
        <v>54</v>
      </c>
      <c r="D22" s="39" t="s">
        <v>55</v>
      </c>
      <c r="E22" s="39"/>
      <c r="F22" s="41" t="s">
        <v>56</v>
      </c>
      <c r="G22" s="41"/>
      <c r="H22" s="33" t="s">
        <v>57</v>
      </c>
      <c r="I22" s="33"/>
      <c r="J22" s="15">
        <v>10</v>
      </c>
      <c r="K22" s="17">
        <v>9</v>
      </c>
      <c r="L22" s="33"/>
      <c r="M22" s="33"/>
      <c r="N22" s="12"/>
      <c r="O22" s="12"/>
      <c r="P22" s="12"/>
      <c r="Q22" s="4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23.5" customHeight="1" x14ac:dyDescent="0.4">
      <c r="A23" s="42" t="s">
        <v>66</v>
      </c>
      <c r="B23" s="43"/>
      <c r="C23" s="43"/>
      <c r="D23" s="43"/>
      <c r="E23" s="43"/>
      <c r="F23" s="43"/>
      <c r="G23" s="43"/>
      <c r="H23" s="43"/>
      <c r="I23" s="44"/>
      <c r="J23" s="13">
        <f>SUM(J16:J22)+I8</f>
        <v>100</v>
      </c>
      <c r="K23" s="18">
        <f>SUM(K16:K22)+M8</f>
        <v>92.904609964436474</v>
      </c>
      <c r="L23" s="37" t="s">
        <v>67</v>
      </c>
      <c r="M23" s="38"/>
      <c r="N23" s="12"/>
      <c r="O23" s="12"/>
      <c r="P23" s="12"/>
      <c r="Q23" s="4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x14ac:dyDescent="0.4">
      <c r="A24" s="34" t="s">
        <v>58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27" x14ac:dyDescent="0.4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1:27" x14ac:dyDescent="0.4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1:27" x14ac:dyDescent="0.4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</row>
    <row r="28" spans="1:27" x14ac:dyDescent="0.4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27" x14ac:dyDescent="0.4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27" x14ac:dyDescent="0.4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27" x14ac:dyDescent="0.4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27" x14ac:dyDescent="0.4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</sheetData>
  <mergeCells count="77">
    <mergeCell ref="A16:A20"/>
    <mergeCell ref="A21:A22"/>
    <mergeCell ref="F22:G22"/>
    <mergeCell ref="H22:I22"/>
    <mergeCell ref="L22:M22"/>
    <mergeCell ref="A23:I23"/>
    <mergeCell ref="L23:M23"/>
    <mergeCell ref="A24:M32"/>
    <mergeCell ref="D20:E20"/>
    <mergeCell ref="F20:G20"/>
    <mergeCell ref="H20:I20"/>
    <mergeCell ref="L20:M20"/>
    <mergeCell ref="B21:B22"/>
    <mergeCell ref="D21:E21"/>
    <mergeCell ref="F21:G21"/>
    <mergeCell ref="H21:I21"/>
    <mergeCell ref="L21:M21"/>
    <mergeCell ref="D22:E22"/>
    <mergeCell ref="B16:B20"/>
    <mergeCell ref="D16:E16"/>
    <mergeCell ref="F16:G16"/>
    <mergeCell ref="H16:I16"/>
    <mergeCell ref="C18:C19"/>
    <mergeCell ref="D18:E18"/>
    <mergeCell ref="F18:G18"/>
    <mergeCell ref="H18:I18"/>
    <mergeCell ref="L18:M18"/>
    <mergeCell ref="D19:E19"/>
    <mergeCell ref="F19:G19"/>
    <mergeCell ref="H19:I19"/>
    <mergeCell ref="L19:M19"/>
    <mergeCell ref="L16:M16"/>
    <mergeCell ref="D17:E17"/>
    <mergeCell ref="F17:G17"/>
    <mergeCell ref="H17:I17"/>
    <mergeCell ref="L17:M17"/>
    <mergeCell ref="A12:A14"/>
    <mergeCell ref="B12:F12"/>
    <mergeCell ref="G12:M12"/>
    <mergeCell ref="B13:F14"/>
    <mergeCell ref="G13:M14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A6:B6"/>
    <mergeCell ref="C6:G6"/>
    <mergeCell ref="I6:M6"/>
    <mergeCell ref="A7:B11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A5:B5"/>
    <mergeCell ref="C5:G5"/>
    <mergeCell ref="I5:M5"/>
    <mergeCell ref="A1:M1"/>
    <mergeCell ref="A2:M2"/>
    <mergeCell ref="A3:M3"/>
    <mergeCell ref="A4:B4"/>
    <mergeCell ref="C4:M4"/>
  </mergeCells>
  <phoneticPr fontId="6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定4.27</vt:lpstr>
      <vt:lpstr>定4.27!Print_Area</vt:lpstr>
      <vt:lpstr>定4.27!Print_Titles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2022-05-19T09:25:59Z</cp:lastPrinted>
  <dcterms:created xsi:type="dcterms:W3CDTF">2021-04-07T13:20:00Z</dcterms:created>
  <dcterms:modified xsi:type="dcterms:W3CDTF">2022-05-19T09:26:09Z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2052-11.8.2.8950</vt:lpwstr>
  </property>
</Properties>
</file>